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ocum\Monitoring\Комиссии\Объемы\для сайта\2024\"/>
    </mc:Choice>
  </mc:AlternateContent>
  <xr:revisionPtr revIDLastSave="0" documentId="13_ncr:1_{7724F34A-8CEE-41E8-A160-1907A8F3D33C}" xr6:coauthVersionLast="47" xr6:coauthVersionMax="47" xr10:uidLastSave="{00000000-0000-0000-0000-000000000000}"/>
  <bookViews>
    <workbookView xWindow="-120" yWindow="-120" windowWidth="29040" windowHeight="15840" xr2:uid="{5DB3BB1A-36AD-48AC-8B4A-9F107E0B69B0}"/>
  </bookViews>
  <sheets>
    <sheet name="ДС_Баз" sheetId="1" r:id="rId1"/>
  </sheets>
  <definedNames>
    <definedName name="_xlnm._FilterDatabase" localSheetId="0" hidden="1">ДС_Баз!$A$7:$K$56</definedName>
    <definedName name="XLRPARAMS_ISP_FIO" localSheetId="0" hidden="1">#REF!</definedName>
    <definedName name="XLRPARAMS_ISP_FIO" hidden="1">#REF!</definedName>
    <definedName name="XLRPARAMS_MP_NAME" localSheetId="0" hidden="1">#REF!</definedName>
    <definedName name="XLRPARAMS_MP_NAME" hidden="1">#REF!</definedName>
    <definedName name="XLRPARAMS_STR_PERIOD" localSheetId="0" hidden="1">#REF!</definedName>
    <definedName name="XLRPARAMS_STR_PERIOD" hidden="1">#REF!</definedName>
    <definedName name="_xlnm.Print_Titles" localSheetId="0">ДС_Баз!$6:$7</definedName>
    <definedName name="_xlnm.Print_Area" localSheetId="0">ДС_Баз!$A$1:$K$56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8" i="1" l="1"/>
</calcChain>
</file>

<file path=xl/sharedStrings.xml><?xml version="1.0" encoding="utf-8"?>
<sst xmlns="http://schemas.openxmlformats.org/spreadsheetml/2006/main" count="100" uniqueCount="92">
  <si>
    <t>Приложение № 5.1</t>
  </si>
  <si>
    <t>к протоколу № 14 заседания Комиссии</t>
  </si>
  <si>
    <t>от 29 декабря 2023 года</t>
  </si>
  <si>
    <t>Фактические объемы медицинской помощи и объемы финансовых средств  в системе обязательного медицинского страхования в  условиях дневного стационара в 2024 году</t>
  </si>
  <si>
    <t>Базовая Программа ОМС</t>
  </si>
  <si>
    <t>№ п/п</t>
  </si>
  <si>
    <t>Код</t>
  </si>
  <si>
    <t xml:space="preserve">Наименование медицинских организаций                   </t>
  </si>
  <si>
    <t>ИТОГО:</t>
  </si>
  <si>
    <t>в т.ч. Онкология</t>
  </si>
  <si>
    <t>в т.ч. Услуги диализа</t>
  </si>
  <si>
    <t>в т.ч.ЭКО</t>
  </si>
  <si>
    <t>в т.ч. Медицинская реабилитация</t>
  </si>
  <si>
    <t>ОМП</t>
  </si>
  <si>
    <t>ОФС, тыс.руб.</t>
  </si>
  <si>
    <t>ГБУЗ "Онкологический центр КО"</t>
  </si>
  <si>
    <t>ГБУЗ "Областная клиническая больница КО"</t>
  </si>
  <si>
    <t>ГБУЗ "Детская областная больница КО"</t>
  </si>
  <si>
    <t>ГБУ КО "Региональный перинатальный центр"</t>
  </si>
  <si>
    <t>ГБУЗ "Инфекционная больница КО"</t>
  </si>
  <si>
    <t>ГБУЗ "Центр общественного здоровья и медицинской профилактики КО"</t>
  </si>
  <si>
    <t>ГБУЗ "Центр специализированных видов медицинской помощи КО"</t>
  </si>
  <si>
    <t>ГБУЗ КО "Городская ДП"</t>
  </si>
  <si>
    <t>ГБУЗ КО "Городская больница № 2"</t>
  </si>
  <si>
    <t>ГБУЗ КО "Городская больница № 3"</t>
  </si>
  <si>
    <t>ГБУЗ КО "Городская больница № 4"</t>
  </si>
  <si>
    <t>ГБУЗ КО "Городская поликлиника № 3"</t>
  </si>
  <si>
    <t>ГБУЗ КО "Родильный дом № 3"</t>
  </si>
  <si>
    <t>ГБУЗ КО "Родильный дом № 4"</t>
  </si>
  <si>
    <t>ГБУЗ КО "Центральная городская клиническая больница"</t>
  </si>
  <si>
    <t>ГБУЗ КО "Багратионовская ЦРБ"</t>
  </si>
  <si>
    <t>ГБУЗ КО "Балтийская ЦРБ"</t>
  </si>
  <si>
    <t>ГБУЗ КО "Гвардейская ЦРБ"</t>
  </si>
  <si>
    <t>ГБУЗ КО "Гурьевская ЦРБ"</t>
  </si>
  <si>
    <t>ГБУЗ КО "Гусевская ЦРБ"</t>
  </si>
  <si>
    <t>ГБУЗ КО "Зеленоградская ЦРБ"</t>
  </si>
  <si>
    <t>ГБУЗ КО "Краснознаменская ЦРБ"</t>
  </si>
  <si>
    <t>ГБУЗ КО "Ладушкинская ГБ"</t>
  </si>
  <si>
    <t>ГБУЗ КО "Мамоновская ГБ"</t>
  </si>
  <si>
    <t>ГБУЗ КО "Неманская ЦРБ"</t>
  </si>
  <si>
    <t>ГБУЗ КО "Нестеровская ЦРБ"</t>
  </si>
  <si>
    <t>ГБУЗ КО "Озерская ЦРБ"</t>
  </si>
  <si>
    <t>ГБУЗ КО "Межрайонная больница №1"</t>
  </si>
  <si>
    <t>ГБУЗ КО "Полесская ЦРБ"</t>
  </si>
  <si>
    <t>ГБУЗ КО "Правдинская ЦРБ"</t>
  </si>
  <si>
    <t>ГБУЗ КО "Светловская ЦРБ"</t>
  </si>
  <si>
    <t>ГБУЗ КО "Славская ЦРБ"</t>
  </si>
  <si>
    <t>ГБУЗ КО "Советская ЦРБ"</t>
  </si>
  <si>
    <t>ГБУЗ КО "Черняховская ЦРБ"</t>
  </si>
  <si>
    <t>ФГБУ "1409 ВМКГ" МО РФ"</t>
  </si>
  <si>
    <t>ФКУЗ "МСЧ МВД РФ по КО"</t>
  </si>
  <si>
    <t>ЧУЗ «Больница «РЖД-Медицина» г.Калининград</t>
  </si>
  <si>
    <t>АНО "ЦОПДиП "Ясный взор"</t>
  </si>
  <si>
    <t>ООО "МЦ "ВиоМар"</t>
  </si>
  <si>
    <t xml:space="preserve">ООО "Ай-Клиник С-Запад" </t>
  </si>
  <si>
    <t>ООО "ЦЕНТР ЭКО"</t>
  </si>
  <si>
    <t>ООО "Центр-доктор"</t>
  </si>
  <si>
    <t>ООО "ЦИЭР" "Эмбрилайф"</t>
  </si>
  <si>
    <t>ООО "Мастерслух"</t>
  </si>
  <si>
    <t>ООО "СТАРТЭКС"</t>
  </si>
  <si>
    <t>ООО "АВ МЕДИКАЛ ГРУПП"</t>
  </si>
  <si>
    <t>ООО "АРМИ"</t>
  </si>
  <si>
    <t>ООО "Онкологический  Научный центр"</t>
  </si>
  <si>
    <t xml:space="preserve"> ФГБУ ДОС "Пионерск"  МЗ РФ</t>
  </si>
  <si>
    <t>ГБУЗ -</t>
  </si>
  <si>
    <t>Государственное бюджетное учреждение здравоохранения</t>
  </si>
  <si>
    <t>ФКУЗ -</t>
  </si>
  <si>
    <t>Федеральное казначейское учреждение здравоохранения</t>
  </si>
  <si>
    <t xml:space="preserve">КО - </t>
  </si>
  <si>
    <t>Калининградская область</t>
  </si>
  <si>
    <t>ГБ СОУ-</t>
  </si>
  <si>
    <t>Государственное бюджетное социально-оздоровительное учреждение</t>
  </si>
  <si>
    <t xml:space="preserve">ЧУЗ - </t>
  </si>
  <si>
    <t>Частное учреждение здравоохранения</t>
  </si>
  <si>
    <t>МСЧ МВД-</t>
  </si>
  <si>
    <t>Медицинская санитарная часть Министерства внутренних дел</t>
  </si>
  <si>
    <t xml:space="preserve">ООО - </t>
  </si>
  <si>
    <t>Общество с ограниченной ответственностью</t>
  </si>
  <si>
    <t>МО РФ</t>
  </si>
  <si>
    <t>Министерство обороны Российской федерации</t>
  </si>
  <si>
    <t>ЗАО -</t>
  </si>
  <si>
    <t>Закрытое акционерное общество</t>
  </si>
  <si>
    <t>МЗ РФ-</t>
  </si>
  <si>
    <t>Министерство здравоохранения Российской федерации</t>
  </si>
  <si>
    <t>ФГУ-</t>
  </si>
  <si>
    <t xml:space="preserve">Федеральное государственное учреждение </t>
  </si>
  <si>
    <t>ФЦ ВМТ</t>
  </si>
  <si>
    <t>Федеральный центр высоких медицинских технологий</t>
  </si>
  <si>
    <t>ФГБУ -</t>
  </si>
  <si>
    <t xml:space="preserve">Федеральное государственное бюджетное учреждение </t>
  </si>
  <si>
    <t>ФГБУЗ -</t>
  </si>
  <si>
    <t>Федеральное государственное бюджетное учреждение здравоохранения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</si>
</sst>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₽_-;\-* #,##0.00\ _₽_-;_-* &quot;-&quot;??\ _₽_-;_-@_-"/>
    <numFmt numFmtId="165" formatCode="#,##0.00\ _₽"/>
    <numFmt numFmtId="166" formatCode="_-* #,##0_-;\-* #,##0_-;_-* &quot;-&quot;??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" fillId="0" borderId="0"/>
    <xf numFmtId="0" fontId="5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41">
    <xf numFmtId="0" fontId="0" fillId="0" borderId="0" xfId="0"/>
    <xf numFmtId="3" fontId="3" fillId="0" borderId="2" xfId="5" applyNumberFormat="1" applyFont="1" applyFill="1" applyBorder="1" applyAlignment="1">
      <alignment horizontal="center" vertical="center"/>
    </xf>
    <xf numFmtId="0" fontId="3" fillId="0" borderId="0" xfId="1" applyFont="1" applyAlignment="1">
      <alignment vertical="top"/>
    </xf>
    <xf numFmtId="0" fontId="3" fillId="0" borderId="0" xfId="1" applyFont="1" applyAlignment="1">
      <alignment horizontal="left" vertical="top"/>
    </xf>
    <xf numFmtId="3" fontId="3" fillId="0" borderId="0" xfId="1" applyNumberFormat="1" applyFont="1" applyAlignment="1">
      <alignment horizontal="center" vertical="top"/>
    </xf>
    <xf numFmtId="3" fontId="3" fillId="0" borderId="0" xfId="1" applyNumberFormat="1" applyFont="1" applyAlignment="1">
      <alignment horizontal="right" vertical="top"/>
    </xf>
    <xf numFmtId="0" fontId="3" fillId="0" borderId="0" xfId="1" applyFont="1" applyAlignment="1">
      <alignment horizontal="center" vertical="top"/>
    </xf>
    <xf numFmtId="164" fontId="3" fillId="0" borderId="0" xfId="1" applyNumberFormat="1" applyFont="1" applyAlignment="1">
      <alignment horizontal="right" vertical="center"/>
    </xf>
    <xf numFmtId="0" fontId="6" fillId="0" borderId="0" xfId="1" applyFont="1" applyAlignment="1">
      <alignment horizontal="center" vertical="center" wrapText="1"/>
    </xf>
    <xf numFmtId="0" fontId="6" fillId="0" borderId="0" xfId="2" applyFont="1" applyAlignment="1">
      <alignment horizontal="center" vertical="top"/>
    </xf>
    <xf numFmtId="0" fontId="3" fillId="0" borderId="6" xfId="3" applyFont="1" applyBorder="1" applyAlignment="1">
      <alignment horizontal="center" vertical="top" wrapText="1"/>
    </xf>
    <xf numFmtId="0" fontId="3" fillId="0" borderId="7" xfId="3" applyFont="1" applyBorder="1" applyAlignment="1">
      <alignment horizontal="left" vertical="top"/>
    </xf>
    <xf numFmtId="0" fontId="3" fillId="0" borderId="8" xfId="3" applyFont="1" applyBorder="1" applyAlignment="1">
      <alignment vertical="top" wrapText="1"/>
    </xf>
    <xf numFmtId="3" fontId="3" fillId="0" borderId="2" xfId="1" applyNumberFormat="1" applyFont="1" applyBorder="1" applyAlignment="1">
      <alignment horizontal="center" vertical="center"/>
    </xf>
    <xf numFmtId="4" fontId="3" fillId="0" borderId="0" xfId="1" applyNumberFormat="1" applyFont="1" applyAlignment="1">
      <alignment vertical="top"/>
    </xf>
    <xf numFmtId="164" fontId="3" fillId="0" borderId="0" xfId="1" applyNumberFormat="1" applyFont="1" applyAlignment="1">
      <alignment vertical="top"/>
    </xf>
    <xf numFmtId="43" fontId="3" fillId="0" borderId="2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/>
    </xf>
    <xf numFmtId="3" fontId="4" fillId="0" borderId="2" xfId="1" applyNumberFormat="1" applyFont="1" applyBorder="1" applyAlignment="1">
      <alignment horizontal="center" vertical="center"/>
    </xf>
    <xf numFmtId="165" fontId="4" fillId="0" borderId="5" xfId="3" applyNumberFormat="1" applyFont="1" applyBorder="1" applyAlignment="1">
      <alignment horizontal="center" vertical="top" wrapText="1"/>
    </xf>
    <xf numFmtId="3" fontId="4" fillId="0" borderId="2" xfId="4" applyNumberFormat="1" applyFont="1" applyBorder="1" applyAlignment="1">
      <alignment horizontal="center" vertical="center" wrapText="1"/>
    </xf>
    <xf numFmtId="4" fontId="4" fillId="0" borderId="2" xfId="4" applyNumberFormat="1" applyFont="1" applyBorder="1" applyAlignment="1">
      <alignment horizontal="center" vertical="center" wrapText="1"/>
    </xf>
    <xf numFmtId="0" fontId="7" fillId="0" borderId="0" xfId="2" applyFont="1" applyAlignment="1">
      <alignment vertical="center"/>
    </xf>
    <xf numFmtId="3" fontId="7" fillId="0" borderId="0" xfId="0" applyNumberFormat="1" applyFont="1" applyAlignment="1">
      <alignment horizontal="center" vertical="top"/>
    </xf>
    <xf numFmtId="3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center"/>
    </xf>
    <xf numFmtId="3" fontId="8" fillId="0" borderId="0" xfId="0" applyNumberFormat="1" applyFont="1" applyAlignment="1">
      <alignment horizontal="center" vertical="top"/>
    </xf>
    <xf numFmtId="4" fontId="4" fillId="0" borderId="2" xfId="1" applyNumberFormat="1" applyFont="1" applyBorder="1" applyAlignment="1">
      <alignment horizontal="right" vertical="center"/>
    </xf>
    <xf numFmtId="4" fontId="3" fillId="0" borderId="2" xfId="1" applyNumberFormat="1" applyFont="1" applyBorder="1" applyAlignment="1">
      <alignment horizontal="right" vertical="center"/>
    </xf>
    <xf numFmtId="43" fontId="3" fillId="0" borderId="2" xfId="1" applyNumberFormat="1" applyFont="1" applyBorder="1" applyAlignment="1">
      <alignment horizontal="right" vertical="center"/>
    </xf>
    <xf numFmtId="4" fontId="3" fillId="0" borderId="2" xfId="5" applyNumberFormat="1" applyFont="1" applyFill="1" applyBorder="1" applyAlignment="1">
      <alignment horizontal="right" vertical="center"/>
    </xf>
    <xf numFmtId="165" fontId="4" fillId="0" borderId="2" xfId="4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6" fillId="0" borderId="1" xfId="2" applyFont="1" applyBorder="1" applyAlignment="1">
      <alignment horizontal="center" vertical="top"/>
    </xf>
    <xf numFmtId="0" fontId="4" fillId="0" borderId="2" xfId="2" applyFont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 wrapText="1"/>
    </xf>
    <xf numFmtId="165" fontId="4" fillId="0" borderId="3" xfId="3" applyNumberFormat="1" applyFont="1" applyBorder="1" applyAlignment="1">
      <alignment horizontal="center" vertical="center" wrapText="1"/>
    </xf>
    <xf numFmtId="165" fontId="4" fillId="0" borderId="4" xfId="3" applyNumberFormat="1" applyFont="1" applyBorder="1" applyAlignment="1">
      <alignment horizontal="center" vertical="center" wrapText="1"/>
    </xf>
    <xf numFmtId="165" fontId="4" fillId="0" borderId="4" xfId="3" applyNumberFormat="1" applyFont="1" applyBorder="1" applyAlignment="1">
      <alignment horizontal="center" vertical="top" wrapText="1"/>
    </xf>
    <xf numFmtId="165" fontId="4" fillId="0" borderId="2" xfId="3" applyNumberFormat="1" applyFont="1" applyBorder="1" applyAlignment="1">
      <alignment horizontal="center" vertical="top" wrapText="1"/>
    </xf>
  </cellXfs>
  <cellStyles count="6">
    <cellStyle name="Обычный" xfId="0" builtinId="0"/>
    <cellStyle name="Обычный 3 4" xfId="3" xr:uid="{8E0B580A-484B-4AE1-85FC-15884055E044}"/>
    <cellStyle name="Обычный 3 4 2" xfId="4" xr:uid="{8E903D89-D980-4637-BB75-C4AEECC82274}"/>
    <cellStyle name="Обычный 4" xfId="2" xr:uid="{C27D391A-D2D1-4C5C-BC98-7EC38E274AE6}"/>
    <cellStyle name="Обычный 6" xfId="1" xr:uid="{FB12DB06-144D-4E5C-AB80-AD866B4C39E9}"/>
    <cellStyle name="Финансовый 5" xfId="5" xr:uid="{662023B0-48F5-4301-85DE-2DA4514AB0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F2ECC-29BF-4C0E-988C-081EA601E5BC}">
  <sheetPr>
    <pageSetUpPr fitToPage="1"/>
  </sheetPr>
  <dimension ref="A1:Q65"/>
  <sheetViews>
    <sheetView tabSelected="1" zoomScale="90" zoomScaleNormal="90" workbookViewId="0">
      <pane xSplit="3" ySplit="7" topLeftCell="D41" activePane="bottomRight" state="frozen"/>
      <selection pane="topRight" activeCell="D1" sqref="D1"/>
      <selection pane="bottomLeft" activeCell="A8" sqref="A8"/>
      <selection pane="bottomRight" activeCell="N58" sqref="N58"/>
    </sheetView>
  </sheetViews>
  <sheetFormatPr defaultRowHeight="15.75" x14ac:dyDescent="0.25"/>
  <cols>
    <col min="1" max="1" width="8" style="2" customWidth="1"/>
    <col min="2" max="2" width="10.28515625" style="3" hidden="1" customWidth="1"/>
    <col min="3" max="3" width="45.5703125" style="2" customWidth="1"/>
    <col min="4" max="4" width="13.5703125" style="4" customWidth="1"/>
    <col min="5" max="5" width="15.5703125" style="5" customWidth="1"/>
    <col min="6" max="6" width="8.7109375" style="4" customWidth="1"/>
    <col min="7" max="7" width="15.5703125" style="4" customWidth="1"/>
    <col min="8" max="8" width="10.42578125" style="6" customWidth="1"/>
    <col min="9" max="9" width="13.42578125" style="6" customWidth="1"/>
    <col min="10" max="10" width="9.140625" style="6" customWidth="1"/>
    <col min="11" max="12" width="12" style="2" customWidth="1"/>
    <col min="13" max="13" width="14.28515625" style="2" customWidth="1"/>
    <col min="14" max="14" width="6.42578125" style="2" customWidth="1"/>
    <col min="15" max="15" width="9.140625" style="2"/>
    <col min="16" max="16" width="15.7109375" style="2" customWidth="1"/>
    <col min="17" max="17" width="14.85546875" style="2" bestFit="1" customWidth="1"/>
    <col min="18" max="16384" width="9.140625" style="2"/>
  </cols>
  <sheetData>
    <row r="1" spans="1:17" ht="18" customHeight="1" x14ac:dyDescent="0.25">
      <c r="K1" s="7"/>
      <c r="L1" s="7"/>
      <c r="M1" s="7" t="s">
        <v>0</v>
      </c>
    </row>
    <row r="2" spans="1:17" ht="18" customHeight="1" x14ac:dyDescent="0.25">
      <c r="K2" s="7"/>
      <c r="L2" s="7"/>
      <c r="M2" s="7" t="s">
        <v>1</v>
      </c>
    </row>
    <row r="3" spans="1:17" ht="18" customHeight="1" x14ac:dyDescent="0.25">
      <c r="K3" s="7"/>
      <c r="L3" s="7"/>
      <c r="M3" s="7" t="s">
        <v>2</v>
      </c>
    </row>
    <row r="4" spans="1:17" ht="37.5" customHeight="1" x14ac:dyDescent="0.25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8"/>
      <c r="M4" s="8"/>
    </row>
    <row r="5" spans="1:17" ht="20.25" customHeight="1" x14ac:dyDescent="0.25">
      <c r="A5" s="34" t="s">
        <v>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9"/>
      <c r="M5" s="9"/>
    </row>
    <row r="6" spans="1:17" ht="32.25" customHeight="1" x14ac:dyDescent="0.25">
      <c r="A6" s="35" t="s">
        <v>5</v>
      </c>
      <c r="B6" s="36" t="s">
        <v>6</v>
      </c>
      <c r="C6" s="36" t="s">
        <v>7</v>
      </c>
      <c r="D6" s="37" t="s">
        <v>8</v>
      </c>
      <c r="E6" s="38"/>
      <c r="F6" s="39" t="s">
        <v>9</v>
      </c>
      <c r="G6" s="40"/>
      <c r="H6" s="39" t="s">
        <v>10</v>
      </c>
      <c r="I6" s="40"/>
      <c r="J6" s="39" t="s">
        <v>11</v>
      </c>
      <c r="K6" s="40"/>
      <c r="L6" s="32" t="s">
        <v>12</v>
      </c>
      <c r="M6" s="32"/>
    </row>
    <row r="7" spans="1:17" ht="31.5" x14ac:dyDescent="0.25">
      <c r="A7" s="35"/>
      <c r="B7" s="36"/>
      <c r="C7" s="36"/>
      <c r="D7" s="19" t="s">
        <v>13</v>
      </c>
      <c r="E7" s="19" t="s">
        <v>14</v>
      </c>
      <c r="F7" s="19" t="s">
        <v>13</v>
      </c>
      <c r="G7" s="19" t="s">
        <v>14</v>
      </c>
      <c r="H7" s="19" t="s">
        <v>13</v>
      </c>
      <c r="I7" s="19" t="s">
        <v>14</v>
      </c>
      <c r="J7" s="19" t="s">
        <v>13</v>
      </c>
      <c r="K7" s="19" t="s">
        <v>14</v>
      </c>
      <c r="L7" s="20" t="s">
        <v>13</v>
      </c>
      <c r="M7" s="21" t="s">
        <v>14</v>
      </c>
    </row>
    <row r="8" spans="1:17" ht="15" customHeight="1" x14ac:dyDescent="0.25">
      <c r="A8" s="10">
        <v>1</v>
      </c>
      <c r="B8" s="11">
        <v>390470</v>
      </c>
      <c r="C8" s="12" t="s">
        <v>16</v>
      </c>
      <c r="D8" s="18">
        <v>13357</v>
      </c>
      <c r="E8" s="28">
        <v>664733.82032999734</v>
      </c>
      <c r="F8" s="13">
        <v>8327</v>
      </c>
      <c r="G8" s="29">
        <v>467967.92577999749</v>
      </c>
      <c r="H8" s="13">
        <v>210</v>
      </c>
      <c r="I8" s="29">
        <v>12496.73030999999</v>
      </c>
      <c r="J8" s="1"/>
      <c r="K8" s="31"/>
      <c r="L8" s="1"/>
      <c r="M8" s="31"/>
      <c r="N8" s="14"/>
      <c r="P8" s="15">
        <f>E8-I8</f>
        <v>652237.09001999733</v>
      </c>
      <c r="Q8" s="15"/>
    </row>
    <row r="9" spans="1:17" ht="15" customHeight="1" x14ac:dyDescent="0.25">
      <c r="A9" s="10">
        <v>2</v>
      </c>
      <c r="B9" s="11">
        <v>390800</v>
      </c>
      <c r="C9" s="12" t="s">
        <v>17</v>
      </c>
      <c r="D9" s="18">
        <v>3465</v>
      </c>
      <c r="E9" s="28">
        <v>40218.498360000682</v>
      </c>
      <c r="F9" s="13"/>
      <c r="G9" s="30"/>
      <c r="H9" s="17"/>
      <c r="I9" s="17"/>
      <c r="J9" s="13"/>
      <c r="K9" s="29"/>
      <c r="L9" s="13"/>
      <c r="M9" s="29"/>
      <c r="N9" s="14"/>
    </row>
    <row r="10" spans="1:17" ht="15" customHeight="1" x14ac:dyDescent="0.25">
      <c r="A10" s="10">
        <v>3</v>
      </c>
      <c r="B10" s="11">
        <v>390930</v>
      </c>
      <c r="C10" s="12" t="s">
        <v>18</v>
      </c>
      <c r="D10" s="18">
        <v>495</v>
      </c>
      <c r="E10" s="28">
        <v>9465.7809999999881</v>
      </c>
      <c r="F10" s="13"/>
      <c r="G10" s="30"/>
      <c r="H10" s="17"/>
      <c r="I10" s="17"/>
      <c r="J10" s="13"/>
      <c r="K10" s="29"/>
      <c r="L10" s="13"/>
      <c r="M10" s="29"/>
      <c r="N10" s="14"/>
    </row>
    <row r="11" spans="1:17" ht="15" customHeight="1" x14ac:dyDescent="0.25">
      <c r="A11" s="10">
        <v>4</v>
      </c>
      <c r="B11" s="11">
        <v>391100</v>
      </c>
      <c r="C11" s="12" t="s">
        <v>19</v>
      </c>
      <c r="D11" s="18">
        <v>639</v>
      </c>
      <c r="E11" s="28">
        <v>62774.966770000123</v>
      </c>
      <c r="F11" s="13"/>
      <c r="G11" s="30"/>
      <c r="H11" s="17"/>
      <c r="I11" s="17"/>
      <c r="J11" s="13"/>
      <c r="K11" s="29"/>
      <c r="L11" s="13"/>
      <c r="M11" s="29"/>
      <c r="N11" s="14"/>
    </row>
    <row r="12" spans="1:17" ht="30.75" customHeight="1" x14ac:dyDescent="0.25">
      <c r="A12" s="10">
        <v>5</v>
      </c>
      <c r="B12" s="11">
        <v>390762</v>
      </c>
      <c r="C12" s="12" t="s">
        <v>20</v>
      </c>
      <c r="D12" s="18">
        <v>475</v>
      </c>
      <c r="E12" s="28">
        <v>11568.797630000026</v>
      </c>
      <c r="F12" s="13"/>
      <c r="G12" s="30"/>
      <c r="H12" s="17"/>
      <c r="I12" s="17"/>
      <c r="J12" s="13"/>
      <c r="K12" s="29"/>
      <c r="L12" s="13">
        <v>475</v>
      </c>
      <c r="M12" s="29">
        <v>11568.797630000026</v>
      </c>
      <c r="N12" s="14"/>
    </row>
    <row r="13" spans="1:17" ht="28.5" customHeight="1" x14ac:dyDescent="0.25">
      <c r="A13" s="10">
        <v>6</v>
      </c>
      <c r="B13" s="11">
        <v>390050</v>
      </c>
      <c r="C13" s="12" t="s">
        <v>21</v>
      </c>
      <c r="D13" s="18">
        <v>1236</v>
      </c>
      <c r="E13" s="28">
        <v>24116.174560000134</v>
      </c>
      <c r="F13" s="13"/>
      <c r="G13" s="30"/>
      <c r="H13" s="17"/>
      <c r="I13" s="17"/>
      <c r="J13" s="13"/>
      <c r="K13" s="29"/>
      <c r="L13" s="13"/>
      <c r="M13" s="29"/>
      <c r="N13" s="14"/>
    </row>
    <row r="14" spans="1:17" ht="15" customHeight="1" x14ac:dyDescent="0.25">
      <c r="A14" s="10">
        <v>7</v>
      </c>
      <c r="B14" s="11">
        <v>390890</v>
      </c>
      <c r="C14" s="12" t="s">
        <v>22</v>
      </c>
      <c r="D14" s="18">
        <v>1636</v>
      </c>
      <c r="E14" s="28">
        <v>27004.324229999955</v>
      </c>
      <c r="F14" s="13"/>
      <c r="G14" s="30"/>
      <c r="H14" s="17"/>
      <c r="I14" s="17"/>
      <c r="J14" s="13"/>
      <c r="K14" s="29"/>
      <c r="L14" s="13"/>
      <c r="M14" s="29"/>
      <c r="N14" s="14"/>
    </row>
    <row r="15" spans="1:17" ht="15" customHeight="1" x14ac:dyDescent="0.25">
      <c r="A15" s="10">
        <v>8</v>
      </c>
      <c r="B15" s="11">
        <v>390100</v>
      </c>
      <c r="C15" s="12" t="s">
        <v>23</v>
      </c>
      <c r="D15" s="18">
        <v>2150</v>
      </c>
      <c r="E15" s="28">
        <v>31354.622019999406</v>
      </c>
      <c r="F15" s="13"/>
      <c r="G15" s="30"/>
      <c r="H15" s="17"/>
      <c r="I15" s="17"/>
      <c r="J15" s="13"/>
      <c r="K15" s="29"/>
      <c r="L15" s="13"/>
      <c r="M15" s="29"/>
      <c r="N15" s="14"/>
    </row>
    <row r="16" spans="1:17" ht="15" customHeight="1" x14ac:dyDescent="0.25">
      <c r="A16" s="10">
        <v>9</v>
      </c>
      <c r="B16" s="11">
        <v>390090</v>
      </c>
      <c r="C16" s="12" t="s">
        <v>24</v>
      </c>
      <c r="D16" s="18">
        <v>2443</v>
      </c>
      <c r="E16" s="28">
        <v>35546.270999999331</v>
      </c>
      <c r="F16" s="13"/>
      <c r="G16" s="30"/>
      <c r="H16" s="17"/>
      <c r="I16" s="17"/>
      <c r="J16" s="13"/>
      <c r="K16" s="29"/>
      <c r="L16" s="13"/>
      <c r="M16" s="29"/>
      <c r="N16" s="14"/>
    </row>
    <row r="17" spans="1:14" ht="15" customHeight="1" x14ac:dyDescent="0.25">
      <c r="A17" s="10">
        <v>10</v>
      </c>
      <c r="B17" s="11">
        <v>390400</v>
      </c>
      <c r="C17" s="12" t="s">
        <v>25</v>
      </c>
      <c r="D17" s="18">
        <v>3514</v>
      </c>
      <c r="E17" s="28">
        <v>56626.723320000492</v>
      </c>
      <c r="F17" s="13"/>
      <c r="G17" s="30"/>
      <c r="H17" s="17"/>
      <c r="I17" s="17"/>
      <c r="J17" s="13"/>
      <c r="K17" s="29"/>
      <c r="L17" s="13"/>
      <c r="M17" s="29"/>
      <c r="N17" s="14"/>
    </row>
    <row r="18" spans="1:14" ht="15" customHeight="1" x14ac:dyDescent="0.25">
      <c r="A18" s="10">
        <v>11</v>
      </c>
      <c r="B18" s="11">
        <v>390110</v>
      </c>
      <c r="C18" s="12" t="s">
        <v>26</v>
      </c>
      <c r="D18" s="18">
        <v>732</v>
      </c>
      <c r="E18" s="28">
        <v>10467.260089999894</v>
      </c>
      <c r="F18" s="13"/>
      <c r="G18" s="30"/>
      <c r="H18" s="17"/>
      <c r="I18" s="17"/>
      <c r="J18" s="13"/>
      <c r="K18" s="29"/>
      <c r="L18" s="13"/>
      <c r="M18" s="29"/>
      <c r="N18" s="14"/>
    </row>
    <row r="19" spans="1:14" ht="15" customHeight="1" x14ac:dyDescent="0.25">
      <c r="A19" s="10">
        <v>12</v>
      </c>
      <c r="B19" s="11">
        <v>390130</v>
      </c>
      <c r="C19" s="12" t="s">
        <v>27</v>
      </c>
      <c r="D19" s="18">
        <v>399</v>
      </c>
      <c r="E19" s="28">
        <v>6361.9757499999751</v>
      </c>
      <c r="F19" s="13"/>
      <c r="G19" s="30"/>
      <c r="H19" s="17"/>
      <c r="I19" s="16"/>
      <c r="J19" s="13"/>
      <c r="K19" s="29"/>
      <c r="L19" s="13"/>
      <c r="M19" s="29"/>
      <c r="N19" s="14"/>
    </row>
    <row r="20" spans="1:14" ht="15" customHeight="1" x14ac:dyDescent="0.25">
      <c r="A20" s="10">
        <v>13</v>
      </c>
      <c r="B20" s="11">
        <v>390680</v>
      </c>
      <c r="C20" s="12" t="s">
        <v>28</v>
      </c>
      <c r="D20" s="18">
        <v>1065</v>
      </c>
      <c r="E20" s="28">
        <v>14820.652439999807</v>
      </c>
      <c r="F20" s="13"/>
      <c r="G20" s="30"/>
      <c r="H20" s="17"/>
      <c r="I20" s="17"/>
      <c r="J20" s="13"/>
      <c r="K20" s="29"/>
      <c r="L20" s="13"/>
      <c r="M20" s="29"/>
      <c r="N20" s="14"/>
    </row>
    <row r="21" spans="1:14" ht="30.75" customHeight="1" x14ac:dyDescent="0.25">
      <c r="A21" s="10">
        <v>14</v>
      </c>
      <c r="B21" s="11">
        <v>390440</v>
      </c>
      <c r="C21" s="12" t="s">
        <v>29</v>
      </c>
      <c r="D21" s="18">
        <v>4719</v>
      </c>
      <c r="E21" s="28">
        <v>174833.72996999984</v>
      </c>
      <c r="F21" s="13">
        <v>2120</v>
      </c>
      <c r="G21" s="29">
        <v>127750.27504999995</v>
      </c>
      <c r="H21" s="17"/>
      <c r="I21" s="17"/>
      <c r="J21" s="13"/>
      <c r="K21" s="29"/>
      <c r="L21" s="13">
        <v>1142</v>
      </c>
      <c r="M21" s="29">
        <v>25552.272160000044</v>
      </c>
      <c r="N21" s="14"/>
    </row>
    <row r="22" spans="1:14" ht="15" customHeight="1" x14ac:dyDescent="0.25">
      <c r="A22" s="10">
        <v>15</v>
      </c>
      <c r="B22" s="11">
        <v>390200</v>
      </c>
      <c r="C22" s="12" t="s">
        <v>30</v>
      </c>
      <c r="D22" s="18">
        <v>1860</v>
      </c>
      <c r="E22" s="28">
        <v>30363.541649999621</v>
      </c>
      <c r="F22" s="13"/>
      <c r="G22" s="30"/>
      <c r="H22" s="17"/>
      <c r="I22" s="17"/>
      <c r="J22" s="13"/>
      <c r="K22" s="29"/>
      <c r="L22" s="13"/>
      <c r="M22" s="29"/>
      <c r="N22" s="14"/>
    </row>
    <row r="23" spans="1:14" ht="15" customHeight="1" x14ac:dyDescent="0.25">
      <c r="A23" s="10">
        <v>16</v>
      </c>
      <c r="B23" s="11">
        <v>390160</v>
      </c>
      <c r="C23" s="12" t="s">
        <v>31</v>
      </c>
      <c r="D23" s="18">
        <v>1935</v>
      </c>
      <c r="E23" s="28">
        <v>32799.307959999649</v>
      </c>
      <c r="F23" s="13">
        <v>1</v>
      </c>
      <c r="G23" s="29">
        <v>37.660959999999996</v>
      </c>
      <c r="H23" s="17"/>
      <c r="I23" s="17"/>
      <c r="J23" s="13"/>
      <c r="K23" s="29"/>
      <c r="L23" s="13"/>
      <c r="M23" s="29"/>
      <c r="N23" s="14"/>
    </row>
    <row r="24" spans="1:14" ht="15" customHeight="1" x14ac:dyDescent="0.25">
      <c r="A24" s="10">
        <v>17</v>
      </c>
      <c r="B24" s="11">
        <v>390210</v>
      </c>
      <c r="C24" s="12" t="s">
        <v>32</v>
      </c>
      <c r="D24" s="18">
        <v>905</v>
      </c>
      <c r="E24" s="28">
        <v>14433.551189999866</v>
      </c>
      <c r="F24" s="13"/>
      <c r="G24" s="30"/>
      <c r="H24" s="17"/>
      <c r="I24" s="17"/>
      <c r="J24" s="13"/>
      <c r="K24" s="29"/>
      <c r="L24" s="13"/>
      <c r="M24" s="29"/>
      <c r="N24" s="14"/>
    </row>
    <row r="25" spans="1:14" ht="15" customHeight="1" x14ac:dyDescent="0.25">
      <c r="A25" s="10">
        <v>18</v>
      </c>
      <c r="B25" s="11">
        <v>390220</v>
      </c>
      <c r="C25" s="12" t="s">
        <v>33</v>
      </c>
      <c r="D25" s="18">
        <v>1151</v>
      </c>
      <c r="E25" s="28">
        <v>17979.06720999987</v>
      </c>
      <c r="F25" s="13"/>
      <c r="G25" s="30"/>
      <c r="H25" s="17"/>
      <c r="I25" s="17"/>
      <c r="J25" s="13"/>
      <c r="K25" s="29"/>
      <c r="L25" s="13"/>
      <c r="M25" s="29"/>
      <c r="N25" s="14"/>
    </row>
    <row r="26" spans="1:14" ht="15" customHeight="1" x14ac:dyDescent="0.25">
      <c r="A26" s="10">
        <v>19</v>
      </c>
      <c r="B26" s="11">
        <v>390230</v>
      </c>
      <c r="C26" s="12" t="s">
        <v>34</v>
      </c>
      <c r="D26" s="18">
        <v>1098</v>
      </c>
      <c r="E26" s="28">
        <v>17732.278009999955</v>
      </c>
      <c r="F26" s="13">
        <v>283</v>
      </c>
      <c r="G26" s="29">
        <v>5046.2474399999983</v>
      </c>
      <c r="H26" s="17"/>
      <c r="I26" s="17"/>
      <c r="J26" s="13"/>
      <c r="K26" s="29"/>
      <c r="L26" s="13"/>
      <c r="M26" s="29"/>
      <c r="N26" s="14"/>
    </row>
    <row r="27" spans="1:14" ht="15" customHeight="1" x14ac:dyDescent="0.25">
      <c r="A27" s="10">
        <v>20</v>
      </c>
      <c r="B27" s="11">
        <v>390240</v>
      </c>
      <c r="C27" s="12" t="s">
        <v>35</v>
      </c>
      <c r="D27" s="18">
        <v>1773</v>
      </c>
      <c r="E27" s="28">
        <v>29924.292049999527</v>
      </c>
      <c r="F27" s="13">
        <v>340</v>
      </c>
      <c r="G27" s="29">
        <v>5990.816350000001</v>
      </c>
      <c r="H27" s="17"/>
      <c r="I27" s="17"/>
      <c r="J27" s="13"/>
      <c r="K27" s="29"/>
      <c r="L27" s="13"/>
      <c r="M27" s="29"/>
      <c r="N27" s="14"/>
    </row>
    <row r="28" spans="1:14" ht="15" customHeight="1" x14ac:dyDescent="0.25">
      <c r="A28" s="10">
        <v>21</v>
      </c>
      <c r="B28" s="11">
        <v>390290</v>
      </c>
      <c r="C28" s="12" t="s">
        <v>36</v>
      </c>
      <c r="D28" s="18">
        <v>519</v>
      </c>
      <c r="E28" s="28">
        <v>7903.1595699999452</v>
      </c>
      <c r="F28" s="13"/>
      <c r="G28" s="30"/>
      <c r="H28" s="17"/>
      <c r="I28" s="17"/>
      <c r="J28" s="13"/>
      <c r="K28" s="29"/>
      <c r="L28" s="13"/>
      <c r="M28" s="29"/>
      <c r="N28" s="14"/>
    </row>
    <row r="29" spans="1:14" ht="15" customHeight="1" x14ac:dyDescent="0.25">
      <c r="A29" s="10">
        <v>22</v>
      </c>
      <c r="B29" s="11">
        <v>390380</v>
      </c>
      <c r="C29" s="12" t="s">
        <v>37</v>
      </c>
      <c r="D29" s="18">
        <v>877</v>
      </c>
      <c r="E29" s="28">
        <v>13310.853159999837</v>
      </c>
      <c r="F29" s="13"/>
      <c r="G29" s="30"/>
      <c r="H29" s="17"/>
      <c r="I29" s="17"/>
      <c r="J29" s="13"/>
      <c r="K29" s="29"/>
      <c r="L29" s="13"/>
      <c r="M29" s="29"/>
      <c r="N29" s="14"/>
    </row>
    <row r="30" spans="1:14" ht="15" customHeight="1" x14ac:dyDescent="0.25">
      <c r="A30" s="10">
        <v>23</v>
      </c>
      <c r="B30" s="11">
        <v>390370</v>
      </c>
      <c r="C30" s="12" t="s">
        <v>38</v>
      </c>
      <c r="D30" s="18">
        <v>805</v>
      </c>
      <c r="E30" s="28">
        <v>12375.372259999922</v>
      </c>
      <c r="F30" s="13"/>
      <c r="G30" s="30"/>
      <c r="H30" s="17"/>
      <c r="I30" s="17"/>
      <c r="J30" s="13"/>
      <c r="K30" s="29"/>
      <c r="L30" s="13"/>
      <c r="M30" s="29"/>
      <c r="N30" s="14"/>
    </row>
    <row r="31" spans="1:14" ht="15" customHeight="1" x14ac:dyDescent="0.25">
      <c r="A31" s="10">
        <v>24</v>
      </c>
      <c r="B31" s="11">
        <v>390260</v>
      </c>
      <c r="C31" s="12" t="s">
        <v>39</v>
      </c>
      <c r="D31" s="18">
        <v>1484</v>
      </c>
      <c r="E31" s="28">
        <v>23569.666989999776</v>
      </c>
      <c r="F31" s="13"/>
      <c r="G31" s="30"/>
      <c r="H31" s="17"/>
      <c r="I31" s="17"/>
      <c r="J31" s="13"/>
      <c r="K31" s="29"/>
      <c r="L31" s="13"/>
      <c r="M31" s="29"/>
      <c r="N31" s="14"/>
    </row>
    <row r="32" spans="1:14" ht="15" customHeight="1" x14ac:dyDescent="0.25">
      <c r="A32" s="10">
        <v>25</v>
      </c>
      <c r="B32" s="11">
        <v>390250</v>
      </c>
      <c r="C32" s="12" t="s">
        <v>40</v>
      </c>
      <c r="D32" s="18">
        <v>566</v>
      </c>
      <c r="E32" s="28">
        <v>9914.604129999936</v>
      </c>
      <c r="F32" s="13"/>
      <c r="G32" s="30"/>
      <c r="H32" s="17"/>
      <c r="I32" s="17"/>
      <c r="J32" s="13"/>
      <c r="K32" s="29"/>
      <c r="L32" s="13"/>
      <c r="M32" s="29"/>
      <c r="N32" s="14"/>
    </row>
    <row r="33" spans="1:14" ht="15" customHeight="1" x14ac:dyDescent="0.25">
      <c r="A33" s="10">
        <v>26</v>
      </c>
      <c r="B33" s="11">
        <v>390300</v>
      </c>
      <c r="C33" s="12" t="s">
        <v>41</v>
      </c>
      <c r="D33" s="18">
        <v>1157</v>
      </c>
      <c r="E33" s="28">
        <v>19270.450959999795</v>
      </c>
      <c r="F33" s="13"/>
      <c r="G33" s="30"/>
      <c r="H33" s="17"/>
      <c r="I33" s="17"/>
      <c r="J33" s="13"/>
      <c r="K33" s="29"/>
      <c r="L33" s="13"/>
      <c r="M33" s="29"/>
      <c r="N33" s="14"/>
    </row>
    <row r="34" spans="1:14" ht="15" customHeight="1" x14ac:dyDescent="0.25">
      <c r="A34" s="10">
        <v>27</v>
      </c>
      <c r="B34" s="11">
        <v>390480</v>
      </c>
      <c r="C34" s="12" t="s">
        <v>42</v>
      </c>
      <c r="D34" s="18">
        <v>1077</v>
      </c>
      <c r="E34" s="28">
        <v>17367.851419999864</v>
      </c>
      <c r="F34" s="13"/>
      <c r="G34" s="30"/>
      <c r="H34" s="17"/>
      <c r="I34" s="17"/>
      <c r="J34" s="13"/>
      <c r="K34" s="29"/>
      <c r="L34" s="13"/>
      <c r="M34" s="29"/>
      <c r="N34" s="14"/>
    </row>
    <row r="35" spans="1:14" ht="15" customHeight="1" x14ac:dyDescent="0.25">
      <c r="A35" s="10">
        <v>28</v>
      </c>
      <c r="B35" s="11">
        <v>390310</v>
      </c>
      <c r="C35" s="12" t="s">
        <v>43</v>
      </c>
      <c r="D35" s="18">
        <v>1445</v>
      </c>
      <c r="E35" s="28">
        <v>22083.144679999776</v>
      </c>
      <c r="F35" s="13"/>
      <c r="G35" s="30"/>
      <c r="H35" s="17"/>
      <c r="I35" s="17"/>
      <c r="J35" s="13"/>
      <c r="K35" s="29"/>
      <c r="L35" s="13"/>
      <c r="M35" s="29"/>
      <c r="N35" s="14"/>
    </row>
    <row r="36" spans="1:14" ht="15" customHeight="1" x14ac:dyDescent="0.25">
      <c r="A36" s="10">
        <v>29</v>
      </c>
      <c r="B36" s="11">
        <v>390320</v>
      </c>
      <c r="C36" s="12" t="s">
        <v>44</v>
      </c>
      <c r="D36" s="18">
        <v>1413</v>
      </c>
      <c r="E36" s="28">
        <v>22188.165149999779</v>
      </c>
      <c r="F36" s="13"/>
      <c r="G36" s="30"/>
      <c r="H36" s="17"/>
      <c r="I36" s="17"/>
      <c r="J36" s="13"/>
      <c r="K36" s="29"/>
      <c r="L36" s="13"/>
      <c r="M36" s="29"/>
      <c r="N36" s="14"/>
    </row>
    <row r="37" spans="1:14" ht="15" customHeight="1" x14ac:dyDescent="0.25">
      <c r="A37" s="10">
        <v>30</v>
      </c>
      <c r="B37" s="11">
        <v>390180</v>
      </c>
      <c r="C37" s="12" t="s">
        <v>45</v>
      </c>
      <c r="D37" s="18">
        <v>866</v>
      </c>
      <c r="E37" s="28">
        <v>13951.93306999983</v>
      </c>
      <c r="F37" s="13"/>
      <c r="G37" s="30"/>
      <c r="H37" s="17"/>
      <c r="I37" s="17"/>
      <c r="J37" s="13"/>
      <c r="K37" s="29"/>
      <c r="L37" s="13"/>
      <c r="M37" s="29"/>
      <c r="N37" s="14"/>
    </row>
    <row r="38" spans="1:14" ht="15" customHeight="1" x14ac:dyDescent="0.25">
      <c r="A38" s="10">
        <v>31</v>
      </c>
      <c r="B38" s="11">
        <v>390270</v>
      </c>
      <c r="C38" s="12" t="s">
        <v>46</v>
      </c>
      <c r="D38" s="18">
        <v>999</v>
      </c>
      <c r="E38" s="28">
        <v>14943.589599999856</v>
      </c>
      <c r="F38" s="13"/>
      <c r="G38" s="30"/>
      <c r="H38" s="17"/>
      <c r="I38" s="17"/>
      <c r="J38" s="13"/>
      <c r="K38" s="29"/>
      <c r="L38" s="13"/>
      <c r="M38" s="29"/>
      <c r="N38" s="14"/>
    </row>
    <row r="39" spans="1:14" ht="15" customHeight="1" x14ac:dyDescent="0.25">
      <c r="A39" s="10">
        <v>32</v>
      </c>
      <c r="B39" s="11">
        <v>390190</v>
      </c>
      <c r="C39" s="12" t="s">
        <v>47</v>
      </c>
      <c r="D39" s="18">
        <v>3754</v>
      </c>
      <c r="E39" s="28">
        <v>55625.540450000488</v>
      </c>
      <c r="F39" s="13">
        <v>0</v>
      </c>
      <c r="G39" s="29">
        <v>0</v>
      </c>
      <c r="H39" s="17"/>
      <c r="I39" s="17"/>
      <c r="J39" s="13"/>
      <c r="K39" s="29"/>
      <c r="L39" s="13"/>
      <c r="M39" s="29"/>
      <c r="N39" s="14"/>
    </row>
    <row r="40" spans="1:14" ht="15" customHeight="1" x14ac:dyDescent="0.25">
      <c r="A40" s="10">
        <v>33</v>
      </c>
      <c r="B40" s="11">
        <v>390280</v>
      </c>
      <c r="C40" s="12" t="s">
        <v>48</v>
      </c>
      <c r="D40" s="18">
        <v>648</v>
      </c>
      <c r="E40" s="28">
        <v>9326.9624399999793</v>
      </c>
      <c r="F40" s="13"/>
      <c r="G40" s="30"/>
      <c r="H40" s="17"/>
      <c r="I40" s="17"/>
      <c r="J40" s="13"/>
      <c r="K40" s="29"/>
      <c r="L40" s="13"/>
      <c r="M40" s="29"/>
      <c r="N40" s="14"/>
    </row>
    <row r="41" spans="1:14" ht="15" customHeight="1" x14ac:dyDescent="0.25">
      <c r="A41" s="10">
        <v>34</v>
      </c>
      <c r="B41" s="11">
        <v>390600</v>
      </c>
      <c r="C41" s="12" t="s">
        <v>49</v>
      </c>
      <c r="D41" s="18">
        <v>509</v>
      </c>
      <c r="E41" s="28">
        <v>7487.857529999962</v>
      </c>
      <c r="F41" s="13"/>
      <c r="G41" s="30"/>
      <c r="H41" s="17"/>
      <c r="I41" s="17"/>
      <c r="J41" s="13"/>
      <c r="K41" s="29"/>
      <c r="L41" s="13"/>
      <c r="M41" s="29"/>
      <c r="N41" s="14"/>
    </row>
    <row r="42" spans="1:14" ht="15" customHeight="1" x14ac:dyDescent="0.25">
      <c r="A42" s="10">
        <v>35</v>
      </c>
      <c r="B42" s="11">
        <v>390700</v>
      </c>
      <c r="C42" s="12" t="s">
        <v>50</v>
      </c>
      <c r="D42" s="18">
        <v>10</v>
      </c>
      <c r="E42" s="28">
        <v>159.81068999999999</v>
      </c>
      <c r="F42" s="13"/>
      <c r="G42" s="30"/>
      <c r="H42" s="17"/>
      <c r="I42" s="17"/>
      <c r="J42" s="13"/>
      <c r="K42" s="29"/>
      <c r="L42" s="13"/>
      <c r="M42" s="29"/>
      <c r="N42" s="14"/>
    </row>
    <row r="43" spans="1:14" ht="15" customHeight="1" x14ac:dyDescent="0.25">
      <c r="A43" s="10">
        <v>36</v>
      </c>
      <c r="B43" s="11">
        <v>390340</v>
      </c>
      <c r="C43" s="12" t="s">
        <v>51</v>
      </c>
      <c r="D43" s="18">
        <v>732</v>
      </c>
      <c r="E43" s="28">
        <v>11168.362249999915</v>
      </c>
      <c r="F43" s="13"/>
      <c r="G43" s="30"/>
      <c r="H43" s="17"/>
      <c r="I43" s="17"/>
      <c r="J43" s="13"/>
      <c r="K43" s="29"/>
      <c r="L43" s="13"/>
      <c r="M43" s="29"/>
      <c r="N43" s="14"/>
    </row>
    <row r="44" spans="1:14" ht="15" customHeight="1" x14ac:dyDescent="0.25">
      <c r="A44" s="10">
        <v>37</v>
      </c>
      <c r="B44" s="11">
        <v>391310</v>
      </c>
      <c r="C44" s="12" t="s">
        <v>52</v>
      </c>
      <c r="D44" s="18">
        <v>192</v>
      </c>
      <c r="E44" s="28">
        <v>1425.0266399999998</v>
      </c>
      <c r="F44" s="13"/>
      <c r="G44" s="30"/>
      <c r="H44" s="17"/>
      <c r="I44" s="17"/>
      <c r="J44" s="13"/>
      <c r="K44" s="29"/>
      <c r="L44" s="13"/>
      <c r="M44" s="29"/>
      <c r="N44" s="14"/>
    </row>
    <row r="45" spans="1:14" ht="15" customHeight="1" x14ac:dyDescent="0.25">
      <c r="A45" s="10">
        <v>38</v>
      </c>
      <c r="B45" s="11">
        <v>391492</v>
      </c>
      <c r="C45" s="12" t="s">
        <v>53</v>
      </c>
      <c r="D45" s="18">
        <v>71</v>
      </c>
      <c r="E45" s="28">
        <v>995.46737000000167</v>
      </c>
      <c r="F45" s="13"/>
      <c r="G45" s="30"/>
      <c r="H45" s="17"/>
      <c r="I45" s="17"/>
      <c r="J45" s="13"/>
      <c r="K45" s="29"/>
      <c r="L45" s="13"/>
      <c r="M45" s="29"/>
      <c r="N45" s="14"/>
    </row>
    <row r="46" spans="1:14" ht="15" customHeight="1" x14ac:dyDescent="0.25">
      <c r="A46" s="10">
        <v>39</v>
      </c>
      <c r="B46" s="11">
        <v>392210</v>
      </c>
      <c r="C46" s="12" t="s">
        <v>54</v>
      </c>
      <c r="D46" s="18">
        <v>138</v>
      </c>
      <c r="E46" s="28">
        <v>15736.631480000011</v>
      </c>
      <c r="F46" s="13"/>
      <c r="G46" s="30"/>
      <c r="H46" s="17"/>
      <c r="I46" s="17"/>
      <c r="J46" s="13">
        <v>138</v>
      </c>
      <c r="K46" s="29">
        <v>15736.631480000011</v>
      </c>
      <c r="L46" s="13"/>
      <c r="M46" s="29"/>
      <c r="N46" s="14"/>
    </row>
    <row r="47" spans="1:14" ht="15" customHeight="1" x14ac:dyDescent="0.25">
      <c r="A47" s="10">
        <v>40</v>
      </c>
      <c r="B47" s="11">
        <v>392300</v>
      </c>
      <c r="C47" s="12" t="s">
        <v>55</v>
      </c>
      <c r="D47" s="18">
        <v>134</v>
      </c>
      <c r="E47" s="28">
        <v>15811.813050000015</v>
      </c>
      <c r="F47" s="13"/>
      <c r="G47" s="30"/>
      <c r="H47" s="17"/>
      <c r="I47" s="17"/>
      <c r="J47" s="13">
        <v>134</v>
      </c>
      <c r="K47" s="29">
        <v>15811.813050000015</v>
      </c>
      <c r="L47" s="13"/>
      <c r="M47" s="29"/>
      <c r="N47" s="14"/>
    </row>
    <row r="48" spans="1:14" ht="15" customHeight="1" x14ac:dyDescent="0.25">
      <c r="A48" s="10">
        <v>41</v>
      </c>
      <c r="B48" s="11">
        <v>391650</v>
      </c>
      <c r="C48" s="12" t="s">
        <v>56</v>
      </c>
      <c r="D48" s="18">
        <v>142</v>
      </c>
      <c r="E48" s="28">
        <v>16004.42754000001</v>
      </c>
      <c r="F48" s="13"/>
      <c r="G48" s="30"/>
      <c r="H48" s="17"/>
      <c r="I48" s="17"/>
      <c r="J48" s="13">
        <v>142</v>
      </c>
      <c r="K48" s="29">
        <v>16004.42754000001</v>
      </c>
      <c r="L48" s="13"/>
      <c r="M48" s="29"/>
      <c r="N48" s="14"/>
    </row>
    <row r="49" spans="1:14" ht="15" customHeight="1" x14ac:dyDescent="0.25">
      <c r="A49" s="10">
        <v>42</v>
      </c>
      <c r="B49" s="11">
        <v>391850</v>
      </c>
      <c r="C49" s="12" t="s">
        <v>57</v>
      </c>
      <c r="D49" s="18">
        <v>15</v>
      </c>
      <c r="E49" s="28">
        <v>1732.6978000000004</v>
      </c>
      <c r="F49" s="13"/>
      <c r="G49" s="30"/>
      <c r="H49" s="17"/>
      <c r="I49" s="17"/>
      <c r="J49" s="13">
        <v>15</v>
      </c>
      <c r="K49" s="29">
        <v>1732.6978000000004</v>
      </c>
      <c r="L49" s="13"/>
      <c r="M49" s="29"/>
      <c r="N49" s="14"/>
    </row>
    <row r="50" spans="1:14" ht="15" customHeight="1" x14ac:dyDescent="0.25">
      <c r="A50" s="10">
        <v>43</v>
      </c>
      <c r="B50" s="11">
        <v>392320</v>
      </c>
      <c r="C50" s="12" t="s">
        <v>58</v>
      </c>
      <c r="D50" s="18">
        <v>21</v>
      </c>
      <c r="E50" s="28">
        <v>3012.5561699999998</v>
      </c>
      <c r="F50" s="13"/>
      <c r="G50" s="30"/>
      <c r="H50" s="17"/>
      <c r="I50" s="17"/>
      <c r="J50" s="13"/>
      <c r="K50" s="29"/>
      <c r="L50" s="13">
        <v>18</v>
      </c>
      <c r="M50" s="29">
        <v>519.24041999999997</v>
      </c>
      <c r="N50" s="14"/>
    </row>
    <row r="51" spans="1:14" ht="15" customHeight="1" x14ac:dyDescent="0.25">
      <c r="A51" s="10">
        <v>44</v>
      </c>
      <c r="B51" s="11">
        <v>392730</v>
      </c>
      <c r="C51" s="12" t="s">
        <v>59</v>
      </c>
      <c r="D51" s="18">
        <v>199</v>
      </c>
      <c r="E51" s="28">
        <v>6375.6525000000183</v>
      </c>
      <c r="F51" s="13"/>
      <c r="G51" s="30"/>
      <c r="H51" s="17"/>
      <c r="I51" s="17"/>
      <c r="J51" s="13"/>
      <c r="K51" s="29"/>
      <c r="L51" s="13"/>
      <c r="M51" s="29"/>
      <c r="N51" s="14"/>
    </row>
    <row r="52" spans="1:14" ht="15" customHeight="1" x14ac:dyDescent="0.25">
      <c r="A52" s="10">
        <v>45</v>
      </c>
      <c r="B52" s="11">
        <v>390003</v>
      </c>
      <c r="C52" s="12" t="s">
        <v>60</v>
      </c>
      <c r="D52" s="18">
        <v>10</v>
      </c>
      <c r="E52" s="28">
        <v>1976.63942</v>
      </c>
      <c r="F52" s="13">
        <v>10</v>
      </c>
      <c r="G52" s="29">
        <v>1976.63942</v>
      </c>
      <c r="H52" s="17"/>
      <c r="I52" s="17"/>
      <c r="J52" s="13"/>
      <c r="K52" s="29"/>
      <c r="L52" s="13"/>
      <c r="M52" s="29"/>
      <c r="N52" s="14"/>
    </row>
    <row r="53" spans="1:14" ht="15" customHeight="1" x14ac:dyDescent="0.25">
      <c r="A53" s="10">
        <v>46</v>
      </c>
      <c r="B53" s="11">
        <v>390015</v>
      </c>
      <c r="C53" s="12" t="s">
        <v>61</v>
      </c>
      <c r="D53" s="18">
        <v>0</v>
      </c>
      <c r="E53" s="28">
        <v>0</v>
      </c>
      <c r="F53" s="13">
        <v>0</v>
      </c>
      <c r="G53" s="29">
        <v>0</v>
      </c>
      <c r="H53" s="17"/>
      <c r="I53" s="17"/>
      <c r="J53" s="13"/>
      <c r="K53" s="29"/>
      <c r="L53" s="13"/>
      <c r="M53" s="29"/>
      <c r="N53" s="14"/>
    </row>
    <row r="54" spans="1:14" ht="15" customHeight="1" x14ac:dyDescent="0.25">
      <c r="A54" s="10">
        <v>47</v>
      </c>
      <c r="B54" s="11">
        <v>390002</v>
      </c>
      <c r="C54" s="12" t="s">
        <v>62</v>
      </c>
      <c r="D54" s="18">
        <v>13</v>
      </c>
      <c r="E54" s="28">
        <v>347.60260000000005</v>
      </c>
      <c r="F54" s="13">
        <v>13</v>
      </c>
      <c r="G54" s="29">
        <v>347.60260000000005</v>
      </c>
      <c r="H54" s="17"/>
      <c r="I54" s="17"/>
      <c r="J54" s="13"/>
      <c r="K54" s="29"/>
      <c r="L54" s="13"/>
      <c r="M54" s="29"/>
      <c r="N54" s="14"/>
    </row>
    <row r="55" spans="1:14" ht="15" customHeight="1" x14ac:dyDescent="0.25">
      <c r="A55" s="10">
        <v>48</v>
      </c>
      <c r="B55" s="11">
        <v>391840</v>
      </c>
      <c r="C55" s="12" t="s">
        <v>63</v>
      </c>
      <c r="D55" s="18">
        <v>0</v>
      </c>
      <c r="E55" s="28">
        <v>0</v>
      </c>
      <c r="F55" s="13">
        <v>0</v>
      </c>
      <c r="G55" s="29">
        <v>0</v>
      </c>
      <c r="H55" s="17"/>
      <c r="I55" s="17"/>
      <c r="J55" s="13"/>
      <c r="K55" s="29"/>
      <c r="L55" s="13"/>
      <c r="M55" s="29"/>
      <c r="N55" s="14"/>
    </row>
    <row r="56" spans="1:14" ht="15" customHeight="1" x14ac:dyDescent="0.25">
      <c r="A56" s="10">
        <v>47</v>
      </c>
      <c r="B56" s="11">
        <v>390012</v>
      </c>
      <c r="C56" s="12" t="s">
        <v>15</v>
      </c>
      <c r="D56" s="18">
        <v>521</v>
      </c>
      <c r="E56" s="28">
        <v>20568.203520000021</v>
      </c>
      <c r="F56" s="13">
        <v>508</v>
      </c>
      <c r="G56" s="29">
        <v>20477.849270000021</v>
      </c>
      <c r="H56" s="17"/>
      <c r="I56" s="17"/>
      <c r="J56" s="13"/>
      <c r="K56" s="29"/>
      <c r="L56" s="13"/>
      <c r="M56" s="29"/>
      <c r="N56" s="14"/>
    </row>
    <row r="58" spans="1:14" x14ac:dyDescent="0.25">
      <c r="A58" s="22" t="s">
        <v>64</v>
      </c>
      <c r="B58" s="22"/>
      <c r="C58" s="22" t="s">
        <v>65</v>
      </c>
      <c r="D58" s="23"/>
      <c r="E58" s="24"/>
      <c r="F58" s="23"/>
      <c r="G58" s="22" t="s">
        <v>66</v>
      </c>
      <c r="H58" s="22" t="s">
        <v>67</v>
      </c>
    </row>
    <row r="59" spans="1:14" x14ac:dyDescent="0.25">
      <c r="A59" s="22" t="s">
        <v>68</v>
      </c>
      <c r="B59" s="22"/>
      <c r="C59" s="22" t="s">
        <v>69</v>
      </c>
      <c r="D59" s="23"/>
      <c r="E59" s="24"/>
      <c r="F59" s="25"/>
      <c r="G59" s="22" t="s">
        <v>70</v>
      </c>
      <c r="H59" s="22" t="s">
        <v>71</v>
      </c>
    </row>
    <row r="60" spans="1:14" x14ac:dyDescent="0.25">
      <c r="A60" s="22" t="s">
        <v>72</v>
      </c>
      <c r="B60" s="22"/>
      <c r="C60" s="22" t="s">
        <v>73</v>
      </c>
      <c r="D60" s="23"/>
      <c r="E60" s="24"/>
      <c r="F60" s="25"/>
      <c r="G60" s="26" t="s">
        <v>74</v>
      </c>
      <c r="H60" s="26" t="s">
        <v>75</v>
      </c>
    </row>
    <row r="61" spans="1:14" x14ac:dyDescent="0.25">
      <c r="A61" s="22" t="s">
        <v>76</v>
      </c>
      <c r="B61" s="22"/>
      <c r="C61" s="22" t="s">
        <v>77</v>
      </c>
      <c r="D61" s="23"/>
      <c r="E61" s="24"/>
      <c r="F61" s="25"/>
      <c r="G61" s="26" t="s">
        <v>78</v>
      </c>
      <c r="H61" s="26" t="s">
        <v>79</v>
      </c>
    </row>
    <row r="62" spans="1:14" x14ac:dyDescent="0.25">
      <c r="A62" s="22" t="s">
        <v>80</v>
      </c>
      <c r="B62" s="22"/>
      <c r="C62" s="22" t="s">
        <v>81</v>
      </c>
      <c r="D62" s="23"/>
      <c r="E62" s="24"/>
      <c r="F62" s="25"/>
      <c r="G62" s="26" t="s">
        <v>82</v>
      </c>
      <c r="H62" s="26" t="s">
        <v>83</v>
      </c>
    </row>
    <row r="63" spans="1:14" x14ac:dyDescent="0.25">
      <c r="A63" s="22" t="s">
        <v>84</v>
      </c>
      <c r="B63" s="22"/>
      <c r="C63" s="22" t="s">
        <v>85</v>
      </c>
      <c r="D63" s="23"/>
      <c r="E63" s="24"/>
      <c r="F63" s="25"/>
      <c r="G63" s="26" t="s">
        <v>86</v>
      </c>
      <c r="H63" s="26" t="s">
        <v>87</v>
      </c>
    </row>
    <row r="64" spans="1:14" x14ac:dyDescent="0.25">
      <c r="A64" s="22" t="s">
        <v>88</v>
      </c>
      <c r="B64" s="22"/>
      <c r="C64" s="22" t="s">
        <v>89</v>
      </c>
      <c r="D64" s="23"/>
      <c r="E64" s="24"/>
      <c r="F64" s="25"/>
      <c r="G64" s="26"/>
      <c r="H64" s="26"/>
    </row>
    <row r="65" spans="1:8" x14ac:dyDescent="0.25">
      <c r="A65" s="22" t="s">
        <v>90</v>
      </c>
      <c r="B65" s="22"/>
      <c r="C65" s="22" t="s">
        <v>91</v>
      </c>
      <c r="D65" s="23"/>
      <c r="E65" s="24"/>
      <c r="F65" s="23"/>
      <c r="G65" s="23"/>
      <c r="H65" s="27"/>
    </row>
  </sheetData>
  <autoFilter ref="A7:K56" xr:uid="{00000000-0009-0000-0000-000000000000}"/>
  <mergeCells count="10">
    <mergeCell ref="L6:M6"/>
    <mergeCell ref="A4:K4"/>
    <mergeCell ref="A5:K5"/>
    <mergeCell ref="A6:A7"/>
    <mergeCell ref="B6:B7"/>
    <mergeCell ref="C6:C7"/>
    <mergeCell ref="D6:E6"/>
    <mergeCell ref="F6:G6"/>
    <mergeCell ref="H6:I6"/>
    <mergeCell ref="J6:K6"/>
  </mergeCells>
  <pageMargins left="0.78740157480314965" right="0.19685039370078741" top="0.39370078740157483" bottom="0.19685039370078741" header="0" footer="0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ДС_Баз</vt:lpstr>
      <vt:lpstr>ДС_Баз!Заголовки_для_печати</vt:lpstr>
      <vt:lpstr>ДС_Баз!Область_печати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 Петрова</dc:creator>
  <cp:lastModifiedBy>Виктория Петрова</cp:lastModifiedBy>
  <dcterms:created xsi:type="dcterms:W3CDTF">2025-03-06T13:38:23Z</dcterms:created>
  <dcterms:modified xsi:type="dcterms:W3CDTF">2025-04-02T09:50:55Z</dcterms:modified>
</cp:coreProperties>
</file>